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0" yWindow="0" windowWidth="18270" windowHeight="10920"/>
  </bookViews>
  <sheets>
    <sheet name="312-03 " sheetId="2" r:id="rId1"/>
  </sheets>
  <definedNames>
    <definedName name="_xlnm._FilterDatabase" localSheetId="0" hidden="1">'312-03 '!$A$5:$O$40</definedName>
    <definedName name="_Regression_Int" localSheetId="0" hidden="1">1</definedName>
    <definedName name="_xlnm.Print_Area" localSheetId="0">'312-03 '!$A$1:$O$45</definedName>
    <definedName name="Imprimir_área_IM" localSheetId="0">'312-03 '!$A$1:$L$42</definedName>
  </definedNames>
  <calcPr calcId="152511"/>
</workbook>
</file>

<file path=xl/calcChain.xml><?xml version="1.0" encoding="utf-8"?>
<calcChain xmlns="http://schemas.openxmlformats.org/spreadsheetml/2006/main">
  <c r="B38" i="2" l="1"/>
  <c r="B39" i="2"/>
  <c r="B40" i="2"/>
  <c r="B41" i="2"/>
  <c r="B42" i="2"/>
  <c r="B37" i="2" l="1"/>
  <c r="B36" i="2"/>
</calcChain>
</file>

<file path=xl/sharedStrings.xml><?xml version="1.0" encoding="utf-8"?>
<sst xmlns="http://schemas.openxmlformats.org/spreadsheetml/2006/main" count="155" uniqueCount="61">
  <si>
    <t>Total</t>
  </si>
  <si>
    <t>Coclé</t>
  </si>
  <si>
    <t>Colón</t>
  </si>
  <si>
    <t>Chiriquí</t>
  </si>
  <si>
    <t>Herrera</t>
  </si>
  <si>
    <t>Los Santos</t>
  </si>
  <si>
    <t xml:space="preserve">Darién    </t>
  </si>
  <si>
    <t>Comarca Ngäbe Buglé</t>
  </si>
  <si>
    <t>Provincia y comarca indígena</t>
  </si>
  <si>
    <t>…</t>
  </si>
  <si>
    <t>Bocas del Toro</t>
  </si>
  <si>
    <t>Cosecha de arroz (quintales en cáscara)</t>
  </si>
  <si>
    <t>Comarca Emberá</t>
  </si>
  <si>
    <t>..</t>
  </si>
  <si>
    <t>Panamá</t>
  </si>
  <si>
    <t>Año agrícola</t>
  </si>
  <si>
    <t>.. Dato no aplicable al grupo o categoría.</t>
  </si>
  <si>
    <t>Panamá Oeste</t>
  </si>
  <si>
    <t>… Información no disponible.</t>
  </si>
  <si>
    <t>2024/25</t>
  </si>
  <si>
    <t>2023/24</t>
  </si>
  <si>
    <t xml:space="preserve">2022/23       </t>
  </si>
  <si>
    <t xml:space="preserve">2021/22       </t>
  </si>
  <si>
    <t xml:space="preserve">2020/21       </t>
  </si>
  <si>
    <t xml:space="preserve">2019/20       </t>
  </si>
  <si>
    <t xml:space="preserve">2018/19       </t>
  </si>
  <si>
    <t xml:space="preserve">2017/18       </t>
  </si>
  <si>
    <t xml:space="preserve">2016/17       </t>
  </si>
  <si>
    <t xml:space="preserve">2015/16       </t>
  </si>
  <si>
    <t xml:space="preserve">2014/15       </t>
  </si>
  <si>
    <t xml:space="preserve">2013/14       </t>
  </si>
  <si>
    <t xml:space="preserve">2012/13       </t>
  </si>
  <si>
    <t xml:space="preserve">2011/12       </t>
  </si>
  <si>
    <t xml:space="preserve">2010/11       </t>
  </si>
  <si>
    <t xml:space="preserve">2009/10       </t>
  </si>
  <si>
    <t xml:space="preserve">2008/09       </t>
  </si>
  <si>
    <t xml:space="preserve">2007/08       </t>
  </si>
  <si>
    <t xml:space="preserve">2006/07       </t>
  </si>
  <si>
    <t xml:space="preserve">2005/06       </t>
  </si>
  <si>
    <t xml:space="preserve">2004/05       </t>
  </si>
  <si>
    <t xml:space="preserve">2003/04       </t>
  </si>
  <si>
    <t xml:space="preserve">2002/03       </t>
  </si>
  <si>
    <t xml:space="preserve">2001/02       </t>
  </si>
  <si>
    <t xml:space="preserve">2000/01       </t>
  </si>
  <si>
    <t xml:space="preserve">1999/2000       </t>
  </si>
  <si>
    <t xml:space="preserve">1998/99       </t>
  </si>
  <si>
    <t xml:space="preserve">1997/98       </t>
  </si>
  <si>
    <t xml:space="preserve">1996/97       </t>
  </si>
  <si>
    <t xml:space="preserve">1995/96       </t>
  </si>
  <si>
    <t xml:space="preserve">1994/95       </t>
  </si>
  <si>
    <t xml:space="preserve">1993/94       </t>
  </si>
  <si>
    <t xml:space="preserve">1992/93       </t>
  </si>
  <si>
    <t xml:space="preserve">1991/92       </t>
  </si>
  <si>
    <t xml:space="preserve">1990/91       </t>
  </si>
  <si>
    <t xml:space="preserve">1980/81-89/90       </t>
  </si>
  <si>
    <t xml:space="preserve">1970/71-79/80       </t>
  </si>
  <si>
    <t xml:space="preserve">1960/61-69/70       </t>
  </si>
  <si>
    <t>Veraguas</t>
  </si>
  <si>
    <t>Comarca Kuna Yala</t>
  </si>
  <si>
    <t>NOTA: A partir del 2011, las cifras de las comarcas Kuna Yala y Emberá son estimadas, con base en las obtenidas en el Censo Nacional Agropecuario.</t>
  </si>
  <si>
    <t>Cuadro 3. COSECHA DE ARROZ EN LA REPÚBLICA, POR PROVINCIA Y COMARCA INDÍGENA: PROMEDIO DE LOS AÑOS AGRÍCOLAS 1960/61-69/70, 
1970/71-79/80, 1980/81-89/90 Y AÑOS AGRÍCOLAS 1990/91-2024/25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</si>
</sst>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0" xfId="0" applyNumberFormat="1" applyFont="1" applyFill="1" applyBorder="1" applyProtection="1"/>
    <xf numFmtId="0" fontId="1" fillId="0" borderId="0" xfId="0" applyFont="1" applyAlignment="1">
      <alignment vertical="top" readingOrder="1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 readingOrder="1"/>
    </xf>
    <xf numFmtId="0" fontId="1" fillId="0" borderId="0" xfId="0" applyFont="1" applyBorder="1" applyAlignment="1">
      <alignment vertical="center" readingOrder="1"/>
    </xf>
    <xf numFmtId="0" fontId="1" fillId="0" borderId="0" xfId="0" applyFont="1"/>
    <xf numFmtId="0" fontId="1" fillId="0" borderId="0" xfId="0" applyFont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3" fontId="1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3" fontId="4" fillId="0" borderId="3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Continuous" vertical="center" wrapText="1"/>
    </xf>
    <xf numFmtId="3" fontId="1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centerContinuous" vertical="center" wrapText="1"/>
    </xf>
    <xf numFmtId="0" fontId="5" fillId="3" borderId="0" xfId="0" applyFont="1" applyFill="1" applyBorder="1" applyAlignment="1" applyProtection="1">
      <alignment horizontal="centerContinuous" vertical="center" wrapText="1"/>
    </xf>
    <xf numFmtId="0" fontId="5" fillId="3" borderId="5" xfId="0" applyFont="1" applyFill="1" applyBorder="1" applyAlignment="1" applyProtection="1">
      <alignment horizontal="centerContinuous" vertical="center" wrapText="1"/>
    </xf>
    <xf numFmtId="0" fontId="5" fillId="3" borderId="6" xfId="0" applyFont="1" applyFill="1" applyBorder="1" applyAlignment="1" applyProtection="1">
      <alignment horizontal="centerContinuous" vertical="center" wrapText="1"/>
    </xf>
    <xf numFmtId="0" fontId="3" fillId="0" borderId="10" xfId="0" applyFont="1" applyBorder="1" applyAlignment="1" applyProtection="1">
      <alignment horizontal="centerContinuous" vertical="center" wrapText="1"/>
    </xf>
    <xf numFmtId="0" fontId="1" fillId="0" borderId="8" xfId="0" applyFont="1" applyBorder="1"/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Continuous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Continuous" vertical="center" wrapText="1"/>
    </xf>
    <xf numFmtId="0" fontId="5" fillId="3" borderId="10" xfId="0" applyFont="1" applyFill="1" applyBorder="1" applyAlignment="1" applyProtection="1">
      <alignment horizontal="centerContinuous" vertical="center" wrapText="1"/>
    </xf>
    <xf numFmtId="0" fontId="5" fillId="3" borderId="16" xfId="0" applyFont="1" applyFill="1" applyBorder="1" applyAlignment="1" applyProtection="1">
      <alignment horizontal="centerContinuous" vertical="center" wrapText="1"/>
    </xf>
    <xf numFmtId="0" fontId="1" fillId="0" borderId="0" xfId="0" applyFont="1" applyAlignment="1">
      <alignment horizontal="left" vertical="center" readingOrder="1"/>
    </xf>
    <xf numFmtId="3" fontId="1" fillId="0" borderId="0" xfId="0" applyNumberFormat="1" applyFont="1" applyAlignment="1">
      <alignment horizontal="left" vertical="center" readingOrder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Z47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11.109375" style="8" customWidth="1"/>
    <col min="2" max="2" width="7.5546875" style="8" customWidth="1"/>
    <col min="3" max="3" width="6.21875" style="8" customWidth="1"/>
    <col min="4" max="4" width="6.88671875" style="8" customWidth="1"/>
    <col min="5" max="5" width="6" style="8" customWidth="1"/>
    <col min="6" max="6" width="7.5546875" style="8" customWidth="1"/>
    <col min="7" max="7" width="6.88671875" style="8" customWidth="1"/>
    <col min="8" max="8" width="6" style="8" customWidth="1"/>
    <col min="9" max="9" width="6.88671875" style="8" customWidth="1"/>
    <col min="10" max="10" width="7.109375" style="8" bestFit="1" customWidth="1"/>
    <col min="11" max="11" width="6.5546875" style="8" customWidth="1"/>
    <col min="12" max="12" width="7.109375" style="8" customWidth="1"/>
    <col min="13" max="13" width="6.77734375" style="8" customWidth="1"/>
    <col min="14" max="14" width="7.109375" style="8" customWidth="1"/>
    <col min="15" max="15" width="7" style="8" customWidth="1"/>
    <col min="16" max="16384" width="9.77734375" style="8"/>
  </cols>
  <sheetData>
    <row r="1" spans="1:16" ht="60" customHeight="1" x14ac:dyDescent="0.2">
      <c r="A1" s="22" t="s">
        <v>60</v>
      </c>
      <c r="B1" s="22"/>
      <c r="C1" s="15"/>
      <c r="D1" s="15"/>
      <c r="E1" s="15"/>
      <c r="F1" s="15"/>
      <c r="G1" s="15"/>
      <c r="H1" s="15"/>
      <c r="I1" s="22"/>
      <c r="J1" s="15"/>
      <c r="K1" s="15"/>
      <c r="L1" s="22"/>
      <c r="M1" s="15"/>
      <c r="N1" s="15"/>
      <c r="O1" s="15"/>
    </row>
    <row r="2" spans="1:16" ht="24.95" customHeight="1" x14ac:dyDescent="0.2">
      <c r="A2" s="40" t="s">
        <v>15</v>
      </c>
      <c r="B2" s="25" t="s">
        <v>11</v>
      </c>
      <c r="C2" s="21"/>
      <c r="D2" s="21"/>
      <c r="E2" s="21"/>
      <c r="F2" s="21"/>
      <c r="G2" s="20"/>
      <c r="H2" s="20"/>
      <c r="I2" s="20"/>
      <c r="J2" s="20"/>
      <c r="K2" s="20"/>
      <c r="L2" s="21"/>
      <c r="M2" s="20"/>
      <c r="N2" s="20"/>
      <c r="O2" s="30"/>
    </row>
    <row r="3" spans="1:16" ht="24.95" customHeight="1" x14ac:dyDescent="0.2">
      <c r="A3" s="41"/>
      <c r="B3" s="43" t="s">
        <v>0</v>
      </c>
      <c r="C3" s="18" t="s">
        <v>8</v>
      </c>
      <c r="D3" s="19"/>
      <c r="E3" s="20"/>
      <c r="F3" s="21"/>
      <c r="G3" s="28"/>
      <c r="H3" s="25"/>
      <c r="I3" s="21"/>
      <c r="J3" s="21"/>
      <c r="K3" s="21"/>
      <c r="L3" s="29"/>
      <c r="M3" s="21"/>
      <c r="N3" s="21"/>
      <c r="O3" s="28"/>
      <c r="P3" s="23"/>
    </row>
    <row r="4" spans="1:16" ht="60" customHeight="1" x14ac:dyDescent="0.2">
      <c r="A4" s="42"/>
      <c r="B4" s="44"/>
      <c r="C4" s="24" t="s">
        <v>10</v>
      </c>
      <c r="D4" s="26" t="s">
        <v>1</v>
      </c>
      <c r="E4" s="26" t="s">
        <v>2</v>
      </c>
      <c r="F4" s="24" t="s">
        <v>3</v>
      </c>
      <c r="G4" s="24" t="s">
        <v>6</v>
      </c>
      <c r="H4" s="33" t="s">
        <v>4</v>
      </c>
      <c r="I4" s="24" t="s">
        <v>5</v>
      </c>
      <c r="J4" s="34" t="s">
        <v>14</v>
      </c>
      <c r="K4" s="26" t="s">
        <v>17</v>
      </c>
      <c r="L4" s="27" t="s">
        <v>57</v>
      </c>
      <c r="M4" s="24" t="s">
        <v>58</v>
      </c>
      <c r="N4" s="26" t="s">
        <v>12</v>
      </c>
      <c r="O4" s="24" t="s">
        <v>7</v>
      </c>
      <c r="P4" s="23"/>
    </row>
    <row r="5" spans="1:16" s="35" customFormat="1" ht="23.45" customHeight="1" x14ac:dyDescent="0.2">
      <c r="A5" s="5" t="s">
        <v>56</v>
      </c>
      <c r="B5" s="14">
        <v>2919600</v>
      </c>
      <c r="C5" s="3">
        <v>8300</v>
      </c>
      <c r="D5" s="3">
        <v>291700</v>
      </c>
      <c r="E5" s="3">
        <v>65000</v>
      </c>
      <c r="F5" s="3">
        <v>829200</v>
      </c>
      <c r="G5" s="3">
        <v>109500</v>
      </c>
      <c r="H5" s="3">
        <v>286300</v>
      </c>
      <c r="I5" s="3">
        <v>304400</v>
      </c>
      <c r="J5" s="3">
        <v>285500</v>
      </c>
      <c r="K5" s="4" t="s">
        <v>13</v>
      </c>
      <c r="L5" s="3">
        <v>739700</v>
      </c>
      <c r="M5" s="4" t="s">
        <v>9</v>
      </c>
      <c r="N5" s="4" t="s">
        <v>9</v>
      </c>
      <c r="O5" s="4" t="s">
        <v>9</v>
      </c>
    </row>
    <row r="6" spans="1:16" s="35" customFormat="1" ht="23.45" customHeight="1" x14ac:dyDescent="0.2">
      <c r="A6" s="5" t="s">
        <v>55</v>
      </c>
      <c r="B6" s="14">
        <v>3464500</v>
      </c>
      <c r="C6" s="3">
        <v>39300</v>
      </c>
      <c r="D6" s="3">
        <v>679600</v>
      </c>
      <c r="E6" s="3">
        <v>45700</v>
      </c>
      <c r="F6" s="3">
        <v>1554100</v>
      </c>
      <c r="G6" s="3">
        <v>38300</v>
      </c>
      <c r="H6" s="3">
        <v>169300</v>
      </c>
      <c r="I6" s="3">
        <v>240100</v>
      </c>
      <c r="J6" s="3">
        <v>248800</v>
      </c>
      <c r="K6" s="4" t="s">
        <v>13</v>
      </c>
      <c r="L6" s="3">
        <v>449300</v>
      </c>
      <c r="M6" s="4" t="s">
        <v>9</v>
      </c>
      <c r="N6" s="4" t="s">
        <v>9</v>
      </c>
      <c r="O6" s="4" t="s">
        <v>9</v>
      </c>
    </row>
    <row r="7" spans="1:16" s="35" customFormat="1" ht="23.45" customHeight="1" x14ac:dyDescent="0.2">
      <c r="A7" s="5" t="s">
        <v>54</v>
      </c>
      <c r="B7" s="14">
        <v>4082173</v>
      </c>
      <c r="C7" s="3">
        <v>13914</v>
      </c>
      <c r="D7" s="3">
        <v>827276</v>
      </c>
      <c r="E7" s="3">
        <v>56177</v>
      </c>
      <c r="F7" s="3">
        <v>1650836</v>
      </c>
      <c r="G7" s="3">
        <v>109434</v>
      </c>
      <c r="H7" s="3">
        <v>220017</v>
      </c>
      <c r="I7" s="3">
        <v>311735</v>
      </c>
      <c r="J7" s="3">
        <v>366659</v>
      </c>
      <c r="K7" s="4" t="s">
        <v>13</v>
      </c>
      <c r="L7" s="3">
        <v>526125</v>
      </c>
      <c r="M7" s="4" t="s">
        <v>9</v>
      </c>
      <c r="N7" s="4" t="s">
        <v>9</v>
      </c>
      <c r="O7" s="4" t="s">
        <v>9</v>
      </c>
    </row>
    <row r="8" spans="1:16" s="35" customFormat="1" ht="23.45" customHeight="1" x14ac:dyDescent="0.2">
      <c r="A8" s="5" t="s">
        <v>53</v>
      </c>
      <c r="B8" s="14">
        <v>4763637</v>
      </c>
      <c r="C8" s="3">
        <v>13288</v>
      </c>
      <c r="D8" s="3">
        <v>1030086</v>
      </c>
      <c r="E8" s="3">
        <v>51257</v>
      </c>
      <c r="F8" s="3">
        <v>1815097</v>
      </c>
      <c r="G8" s="3">
        <v>135085</v>
      </c>
      <c r="H8" s="3">
        <v>151038</v>
      </c>
      <c r="I8" s="3">
        <v>244775</v>
      </c>
      <c r="J8" s="3">
        <v>457885</v>
      </c>
      <c r="K8" s="4" t="s">
        <v>13</v>
      </c>
      <c r="L8" s="3">
        <v>865126</v>
      </c>
      <c r="M8" s="4" t="s">
        <v>9</v>
      </c>
      <c r="N8" s="4" t="s">
        <v>9</v>
      </c>
      <c r="O8" s="4" t="s">
        <v>9</v>
      </c>
    </row>
    <row r="9" spans="1:16" s="35" customFormat="1" ht="23.45" customHeight="1" x14ac:dyDescent="0.2">
      <c r="A9" s="5" t="s">
        <v>52</v>
      </c>
      <c r="B9" s="14">
        <v>4343600</v>
      </c>
      <c r="C9" s="3">
        <v>13300</v>
      </c>
      <c r="D9" s="3">
        <v>823300</v>
      </c>
      <c r="E9" s="3">
        <v>78100</v>
      </c>
      <c r="F9" s="3">
        <v>1611000</v>
      </c>
      <c r="G9" s="3">
        <v>167000</v>
      </c>
      <c r="H9" s="3">
        <v>229400</v>
      </c>
      <c r="I9" s="3">
        <v>190000</v>
      </c>
      <c r="J9" s="3">
        <v>475800</v>
      </c>
      <c r="K9" s="4" t="s">
        <v>13</v>
      </c>
      <c r="L9" s="3">
        <v>755700</v>
      </c>
      <c r="M9" s="4" t="s">
        <v>9</v>
      </c>
      <c r="N9" s="4" t="s">
        <v>9</v>
      </c>
      <c r="O9" s="4" t="s">
        <v>9</v>
      </c>
    </row>
    <row r="10" spans="1:16" s="35" customFormat="1" ht="23.45" customHeight="1" x14ac:dyDescent="0.2">
      <c r="A10" s="5" t="s">
        <v>51</v>
      </c>
      <c r="B10" s="14">
        <v>4377000</v>
      </c>
      <c r="C10" s="3">
        <v>12400</v>
      </c>
      <c r="D10" s="3">
        <v>881200</v>
      </c>
      <c r="E10" s="3">
        <v>66200</v>
      </c>
      <c r="F10" s="3">
        <v>1651400</v>
      </c>
      <c r="G10" s="3">
        <v>202000</v>
      </c>
      <c r="H10" s="3">
        <v>215200</v>
      </c>
      <c r="I10" s="3">
        <v>183300</v>
      </c>
      <c r="J10" s="3">
        <v>478800</v>
      </c>
      <c r="K10" s="4" t="s">
        <v>13</v>
      </c>
      <c r="L10" s="3">
        <v>686500</v>
      </c>
      <c r="M10" s="4" t="s">
        <v>9</v>
      </c>
      <c r="N10" s="4" t="s">
        <v>9</v>
      </c>
      <c r="O10" s="4" t="s">
        <v>9</v>
      </c>
    </row>
    <row r="11" spans="1:16" s="35" customFormat="1" ht="23.45" customHeight="1" x14ac:dyDescent="0.2">
      <c r="A11" s="5" t="s">
        <v>50</v>
      </c>
      <c r="B11" s="14">
        <v>4629700</v>
      </c>
      <c r="C11" s="3">
        <v>11100</v>
      </c>
      <c r="D11" s="3">
        <v>884500</v>
      </c>
      <c r="E11" s="3">
        <v>56800</v>
      </c>
      <c r="F11" s="3">
        <v>1726400</v>
      </c>
      <c r="G11" s="3">
        <v>124600</v>
      </c>
      <c r="H11" s="3">
        <v>216000</v>
      </c>
      <c r="I11" s="3">
        <v>217200</v>
      </c>
      <c r="J11" s="3">
        <v>518400</v>
      </c>
      <c r="K11" s="4" t="s">
        <v>13</v>
      </c>
      <c r="L11" s="3">
        <v>874700</v>
      </c>
      <c r="M11" s="4" t="s">
        <v>9</v>
      </c>
      <c r="N11" s="4" t="s">
        <v>9</v>
      </c>
      <c r="O11" s="4" t="s">
        <v>9</v>
      </c>
    </row>
    <row r="12" spans="1:16" s="35" customFormat="1" ht="23.45" customHeight="1" x14ac:dyDescent="0.2">
      <c r="A12" s="5" t="s">
        <v>49</v>
      </c>
      <c r="B12" s="14">
        <v>4935300</v>
      </c>
      <c r="C12" s="3">
        <v>24000</v>
      </c>
      <c r="D12" s="3">
        <v>1026600</v>
      </c>
      <c r="E12" s="3">
        <v>58900</v>
      </c>
      <c r="F12" s="3">
        <v>1748900</v>
      </c>
      <c r="G12" s="3">
        <v>156700</v>
      </c>
      <c r="H12" s="3">
        <v>214500</v>
      </c>
      <c r="I12" s="3">
        <v>258600</v>
      </c>
      <c r="J12" s="3">
        <v>669100</v>
      </c>
      <c r="K12" s="4" t="s">
        <v>13</v>
      </c>
      <c r="L12" s="3">
        <v>778000</v>
      </c>
      <c r="M12" s="4" t="s">
        <v>9</v>
      </c>
      <c r="N12" s="4" t="s">
        <v>9</v>
      </c>
      <c r="O12" s="4" t="s">
        <v>9</v>
      </c>
    </row>
    <row r="13" spans="1:16" s="35" customFormat="1" ht="23.45" customHeight="1" x14ac:dyDescent="0.2">
      <c r="A13" s="5" t="s">
        <v>48</v>
      </c>
      <c r="B13" s="14">
        <v>4889300</v>
      </c>
      <c r="C13" s="3">
        <v>12100</v>
      </c>
      <c r="D13" s="3">
        <v>1079400</v>
      </c>
      <c r="E13" s="3">
        <v>80700</v>
      </c>
      <c r="F13" s="3">
        <v>1681100</v>
      </c>
      <c r="G13" s="3">
        <v>162300</v>
      </c>
      <c r="H13" s="3">
        <v>247000</v>
      </c>
      <c r="I13" s="3">
        <v>267200</v>
      </c>
      <c r="J13" s="3">
        <v>656900</v>
      </c>
      <c r="K13" s="4" t="s">
        <v>13</v>
      </c>
      <c r="L13" s="3">
        <v>702600</v>
      </c>
      <c r="M13" s="4" t="s">
        <v>9</v>
      </c>
      <c r="N13" s="4" t="s">
        <v>9</v>
      </c>
      <c r="O13" s="4" t="s">
        <v>9</v>
      </c>
    </row>
    <row r="14" spans="1:16" s="35" customFormat="1" ht="23.45" customHeight="1" x14ac:dyDescent="0.2">
      <c r="A14" s="5" t="s">
        <v>47</v>
      </c>
      <c r="B14" s="14">
        <v>5082900</v>
      </c>
      <c r="C14" s="3">
        <v>13800</v>
      </c>
      <c r="D14" s="3">
        <v>1202200</v>
      </c>
      <c r="E14" s="3">
        <v>68100</v>
      </c>
      <c r="F14" s="3">
        <v>1928700</v>
      </c>
      <c r="G14" s="3">
        <v>113000</v>
      </c>
      <c r="H14" s="3">
        <v>217000</v>
      </c>
      <c r="I14" s="3">
        <v>346800</v>
      </c>
      <c r="J14" s="3">
        <v>538000</v>
      </c>
      <c r="K14" s="4" t="s">
        <v>13</v>
      </c>
      <c r="L14" s="3">
        <v>655300</v>
      </c>
      <c r="M14" s="4" t="s">
        <v>9</v>
      </c>
      <c r="N14" s="4" t="s">
        <v>9</v>
      </c>
      <c r="O14" s="4" t="s">
        <v>9</v>
      </c>
    </row>
    <row r="15" spans="1:16" s="35" customFormat="1" ht="23.45" customHeight="1" x14ac:dyDescent="0.2">
      <c r="A15" s="5" t="s">
        <v>46</v>
      </c>
      <c r="B15" s="14">
        <v>3383700</v>
      </c>
      <c r="C15" s="3">
        <v>13900</v>
      </c>
      <c r="D15" s="3">
        <v>585200</v>
      </c>
      <c r="E15" s="3">
        <v>67400</v>
      </c>
      <c r="F15" s="3">
        <v>1585000</v>
      </c>
      <c r="G15" s="3">
        <v>83000</v>
      </c>
      <c r="H15" s="3">
        <v>119100</v>
      </c>
      <c r="I15" s="3">
        <v>76300</v>
      </c>
      <c r="J15" s="3">
        <v>444500</v>
      </c>
      <c r="K15" s="4" t="s">
        <v>13</v>
      </c>
      <c r="L15" s="3">
        <v>409300</v>
      </c>
      <c r="M15" s="4" t="s">
        <v>9</v>
      </c>
      <c r="N15" s="4" t="s">
        <v>9</v>
      </c>
      <c r="O15" s="4" t="s">
        <v>9</v>
      </c>
    </row>
    <row r="16" spans="1:16" s="35" customFormat="1" ht="23.45" customHeight="1" x14ac:dyDescent="0.2">
      <c r="A16" s="5" t="s">
        <v>45</v>
      </c>
      <c r="B16" s="14">
        <v>5122900</v>
      </c>
      <c r="C16" s="3">
        <v>15500</v>
      </c>
      <c r="D16" s="3">
        <v>1229800</v>
      </c>
      <c r="E16" s="3">
        <v>85700</v>
      </c>
      <c r="F16" s="3">
        <v>2138300</v>
      </c>
      <c r="G16" s="3">
        <v>127600</v>
      </c>
      <c r="H16" s="3">
        <v>179300</v>
      </c>
      <c r="I16" s="3">
        <v>247900</v>
      </c>
      <c r="J16" s="3">
        <v>514000</v>
      </c>
      <c r="K16" s="4" t="s">
        <v>13</v>
      </c>
      <c r="L16" s="3">
        <v>584800</v>
      </c>
      <c r="M16" s="4" t="s">
        <v>9</v>
      </c>
      <c r="N16" s="4" t="s">
        <v>9</v>
      </c>
      <c r="O16" s="4" t="s">
        <v>9</v>
      </c>
    </row>
    <row r="17" spans="1:52" s="35" customFormat="1" ht="23.45" customHeight="1" x14ac:dyDescent="0.2">
      <c r="A17" s="5" t="s">
        <v>44</v>
      </c>
      <c r="B17" s="14">
        <v>4945800</v>
      </c>
      <c r="C17" s="3">
        <v>12900</v>
      </c>
      <c r="D17" s="3">
        <v>983100</v>
      </c>
      <c r="E17" s="3">
        <v>58900</v>
      </c>
      <c r="F17" s="3">
        <v>2160200</v>
      </c>
      <c r="G17" s="3">
        <v>71600</v>
      </c>
      <c r="H17" s="3">
        <v>165000</v>
      </c>
      <c r="I17" s="3">
        <v>260400</v>
      </c>
      <c r="J17" s="3">
        <v>614800</v>
      </c>
      <c r="K17" s="4" t="s">
        <v>13</v>
      </c>
      <c r="L17" s="3">
        <v>618900</v>
      </c>
      <c r="M17" s="4" t="s">
        <v>9</v>
      </c>
      <c r="N17" s="4" t="s">
        <v>9</v>
      </c>
      <c r="O17" s="4" t="s">
        <v>9</v>
      </c>
    </row>
    <row r="18" spans="1:52" s="35" customFormat="1" ht="23.45" customHeight="1" x14ac:dyDescent="0.2">
      <c r="A18" s="5" t="s">
        <v>43</v>
      </c>
      <c r="B18" s="14">
        <v>5588631</v>
      </c>
      <c r="C18" s="3">
        <v>86982</v>
      </c>
      <c r="D18" s="3">
        <v>978193</v>
      </c>
      <c r="E18" s="3">
        <v>43407</v>
      </c>
      <c r="F18" s="3">
        <v>2766402</v>
      </c>
      <c r="G18" s="3">
        <v>95623</v>
      </c>
      <c r="H18" s="3">
        <v>199651</v>
      </c>
      <c r="I18" s="3">
        <v>272838</v>
      </c>
      <c r="J18" s="3">
        <v>396896</v>
      </c>
      <c r="K18" s="4" t="s">
        <v>13</v>
      </c>
      <c r="L18" s="3">
        <v>748639</v>
      </c>
      <c r="M18" s="4" t="s">
        <v>9</v>
      </c>
      <c r="N18" s="4" t="s">
        <v>9</v>
      </c>
      <c r="O18" s="4" t="s">
        <v>9</v>
      </c>
    </row>
    <row r="19" spans="1:52" s="35" customFormat="1" ht="23.45" customHeight="1" x14ac:dyDescent="0.2">
      <c r="A19" s="5" t="s">
        <v>42</v>
      </c>
      <c r="B19" s="14">
        <v>7455200</v>
      </c>
      <c r="C19" s="3">
        <v>89700</v>
      </c>
      <c r="D19" s="3">
        <v>1157100</v>
      </c>
      <c r="E19" s="3">
        <v>63700</v>
      </c>
      <c r="F19" s="3">
        <v>3883900</v>
      </c>
      <c r="G19" s="3">
        <v>104400</v>
      </c>
      <c r="H19" s="3">
        <v>242000</v>
      </c>
      <c r="I19" s="3">
        <v>376200</v>
      </c>
      <c r="J19" s="3">
        <v>746900</v>
      </c>
      <c r="K19" s="4" t="s">
        <v>13</v>
      </c>
      <c r="L19" s="3">
        <v>791300</v>
      </c>
      <c r="M19" s="4" t="s">
        <v>9</v>
      </c>
      <c r="N19" s="4" t="s">
        <v>9</v>
      </c>
      <c r="O19" s="4" t="s">
        <v>9</v>
      </c>
    </row>
    <row r="20" spans="1:52" s="35" customFormat="1" ht="23.45" customHeight="1" x14ac:dyDescent="0.2">
      <c r="A20" s="5" t="s">
        <v>41</v>
      </c>
      <c r="B20" s="14">
        <v>7835000</v>
      </c>
      <c r="C20" s="3">
        <v>100500</v>
      </c>
      <c r="D20" s="3">
        <v>1180500</v>
      </c>
      <c r="E20" s="3">
        <v>37100</v>
      </c>
      <c r="F20" s="3">
        <v>4145200</v>
      </c>
      <c r="G20" s="3">
        <v>112400</v>
      </c>
      <c r="H20" s="3">
        <v>243800</v>
      </c>
      <c r="I20" s="3">
        <v>437700</v>
      </c>
      <c r="J20" s="3">
        <v>667500</v>
      </c>
      <c r="K20" s="4" t="s">
        <v>13</v>
      </c>
      <c r="L20" s="3">
        <v>910300</v>
      </c>
      <c r="M20" s="4" t="s">
        <v>9</v>
      </c>
      <c r="N20" s="4" t="s">
        <v>9</v>
      </c>
      <c r="O20" s="4" t="s">
        <v>9</v>
      </c>
    </row>
    <row r="21" spans="1:52" s="35" customFormat="1" ht="23.45" customHeight="1" x14ac:dyDescent="0.2">
      <c r="A21" s="5" t="s">
        <v>40</v>
      </c>
      <c r="B21" s="14">
        <v>8872600</v>
      </c>
      <c r="C21" s="3">
        <v>103500</v>
      </c>
      <c r="D21" s="3">
        <v>1356800</v>
      </c>
      <c r="E21" s="3">
        <v>44900</v>
      </c>
      <c r="F21" s="3">
        <v>4543200</v>
      </c>
      <c r="G21" s="3">
        <v>173300</v>
      </c>
      <c r="H21" s="3">
        <v>218600</v>
      </c>
      <c r="I21" s="3">
        <v>585400</v>
      </c>
      <c r="J21" s="3">
        <v>877800</v>
      </c>
      <c r="K21" s="4" t="s">
        <v>13</v>
      </c>
      <c r="L21" s="3">
        <v>969100</v>
      </c>
      <c r="M21" s="4" t="s">
        <v>9</v>
      </c>
      <c r="N21" s="4" t="s">
        <v>9</v>
      </c>
      <c r="O21" s="4" t="s">
        <v>9</v>
      </c>
    </row>
    <row r="22" spans="1:52" s="35" customFormat="1" ht="23.45" customHeight="1" x14ac:dyDescent="0.2">
      <c r="A22" s="5" t="s">
        <v>39</v>
      </c>
      <c r="B22" s="14">
        <v>6249700</v>
      </c>
      <c r="C22" s="3">
        <v>79200</v>
      </c>
      <c r="D22" s="3">
        <v>1060000</v>
      </c>
      <c r="E22" s="3">
        <v>47100</v>
      </c>
      <c r="F22" s="3">
        <v>2574200</v>
      </c>
      <c r="G22" s="3">
        <v>176200</v>
      </c>
      <c r="H22" s="3">
        <v>197200</v>
      </c>
      <c r="I22" s="3">
        <v>517200</v>
      </c>
      <c r="J22" s="3">
        <v>662800</v>
      </c>
      <c r="K22" s="4" t="s">
        <v>13</v>
      </c>
      <c r="L22" s="3">
        <v>935800</v>
      </c>
      <c r="M22" s="4" t="s">
        <v>9</v>
      </c>
      <c r="N22" s="4" t="s">
        <v>9</v>
      </c>
      <c r="O22" s="4" t="s">
        <v>9</v>
      </c>
    </row>
    <row r="23" spans="1:52" s="35" customFormat="1" ht="23.45" customHeight="1" x14ac:dyDescent="0.2">
      <c r="A23" s="5" t="s">
        <v>38</v>
      </c>
      <c r="B23" s="14">
        <v>6375600</v>
      </c>
      <c r="C23" s="3">
        <v>73300</v>
      </c>
      <c r="D23" s="3">
        <v>1106600</v>
      </c>
      <c r="E23" s="3">
        <v>36300</v>
      </c>
      <c r="F23" s="3">
        <v>2830300</v>
      </c>
      <c r="G23" s="3">
        <v>108300</v>
      </c>
      <c r="H23" s="3">
        <v>249100</v>
      </c>
      <c r="I23" s="3">
        <v>602900</v>
      </c>
      <c r="J23" s="3">
        <v>564100</v>
      </c>
      <c r="K23" s="4" t="s">
        <v>13</v>
      </c>
      <c r="L23" s="3">
        <v>804700</v>
      </c>
      <c r="M23" s="4" t="s">
        <v>9</v>
      </c>
      <c r="N23" s="4" t="s">
        <v>9</v>
      </c>
      <c r="O23" s="4" t="s">
        <v>9</v>
      </c>
    </row>
    <row r="24" spans="1:52" s="35" customFormat="1" ht="23.45" customHeight="1" x14ac:dyDescent="0.2">
      <c r="A24" s="5" t="s">
        <v>37</v>
      </c>
      <c r="B24" s="14">
        <v>6376500</v>
      </c>
      <c r="C24" s="3">
        <v>100100</v>
      </c>
      <c r="D24" s="3">
        <v>1270700</v>
      </c>
      <c r="E24" s="3">
        <v>24900</v>
      </c>
      <c r="F24" s="3">
        <v>2556500</v>
      </c>
      <c r="G24" s="3">
        <v>133800</v>
      </c>
      <c r="H24" s="3">
        <v>187200</v>
      </c>
      <c r="I24" s="3">
        <v>407600</v>
      </c>
      <c r="J24" s="3">
        <v>636600</v>
      </c>
      <c r="K24" s="4" t="s">
        <v>13</v>
      </c>
      <c r="L24" s="3">
        <v>1059100</v>
      </c>
      <c r="M24" s="4" t="s">
        <v>9</v>
      </c>
      <c r="N24" s="4" t="s">
        <v>9</v>
      </c>
      <c r="O24" s="4" t="s">
        <v>9</v>
      </c>
    </row>
    <row r="25" spans="1:52" s="35" customFormat="1" ht="23.45" customHeight="1" x14ac:dyDescent="0.2">
      <c r="A25" s="5" t="s">
        <v>36</v>
      </c>
      <c r="B25" s="14">
        <v>6460300</v>
      </c>
      <c r="C25" s="3">
        <v>110300</v>
      </c>
      <c r="D25" s="3">
        <v>1219500</v>
      </c>
      <c r="E25" s="3">
        <v>26400</v>
      </c>
      <c r="F25" s="3">
        <v>2547900</v>
      </c>
      <c r="G25" s="3">
        <v>149600</v>
      </c>
      <c r="H25" s="3">
        <v>222200</v>
      </c>
      <c r="I25" s="3">
        <v>644600</v>
      </c>
      <c r="J25" s="3">
        <v>570500</v>
      </c>
      <c r="K25" s="4" t="s">
        <v>13</v>
      </c>
      <c r="L25" s="3">
        <v>969300</v>
      </c>
      <c r="M25" s="4" t="s">
        <v>9</v>
      </c>
      <c r="N25" s="4" t="s">
        <v>9</v>
      </c>
      <c r="O25" s="4" t="s">
        <v>9</v>
      </c>
    </row>
    <row r="26" spans="1:52" s="35" customFormat="1" ht="23.45" customHeight="1" x14ac:dyDescent="0.2">
      <c r="A26" s="5" t="s">
        <v>35</v>
      </c>
      <c r="B26" s="14">
        <v>6925000</v>
      </c>
      <c r="C26" s="3">
        <v>89700</v>
      </c>
      <c r="D26" s="3">
        <v>1412800</v>
      </c>
      <c r="E26" s="3">
        <v>37000</v>
      </c>
      <c r="F26" s="3">
        <v>2544300</v>
      </c>
      <c r="G26" s="3">
        <v>132500</v>
      </c>
      <c r="H26" s="3">
        <v>254500</v>
      </c>
      <c r="I26" s="3">
        <v>798200</v>
      </c>
      <c r="J26" s="3">
        <v>671500</v>
      </c>
      <c r="K26" s="4" t="s">
        <v>13</v>
      </c>
      <c r="L26" s="3">
        <v>984500</v>
      </c>
      <c r="M26" s="4" t="s">
        <v>9</v>
      </c>
      <c r="N26" s="4" t="s">
        <v>9</v>
      </c>
      <c r="O26" s="4" t="s">
        <v>9</v>
      </c>
    </row>
    <row r="27" spans="1:52" s="35" customFormat="1" ht="23.45" customHeight="1" x14ac:dyDescent="0.2">
      <c r="A27" s="5" t="s">
        <v>34</v>
      </c>
      <c r="B27" s="14">
        <v>6602800</v>
      </c>
      <c r="C27" s="3">
        <v>41300</v>
      </c>
      <c r="D27" s="3">
        <v>1254100</v>
      </c>
      <c r="E27" s="3">
        <v>24100</v>
      </c>
      <c r="F27" s="3">
        <v>2489900</v>
      </c>
      <c r="G27" s="3">
        <v>158400</v>
      </c>
      <c r="H27" s="3">
        <v>248900</v>
      </c>
      <c r="I27" s="3">
        <v>838100</v>
      </c>
      <c r="J27" s="3">
        <v>549900</v>
      </c>
      <c r="K27" s="4" t="s">
        <v>13</v>
      </c>
      <c r="L27" s="3">
        <v>998100</v>
      </c>
      <c r="M27" s="4" t="s">
        <v>9</v>
      </c>
      <c r="N27" s="4" t="s">
        <v>9</v>
      </c>
      <c r="O27" s="4" t="s">
        <v>9</v>
      </c>
    </row>
    <row r="28" spans="1:52" s="35" customFormat="1" ht="23.45" customHeight="1" x14ac:dyDescent="0.2">
      <c r="A28" s="5" t="s">
        <v>33</v>
      </c>
      <c r="B28" s="14">
        <v>6063159</v>
      </c>
      <c r="C28" s="3">
        <v>78670</v>
      </c>
      <c r="D28" s="3">
        <v>1345999</v>
      </c>
      <c r="E28" s="3">
        <v>36511</v>
      </c>
      <c r="F28" s="3">
        <v>1683722</v>
      </c>
      <c r="G28" s="3">
        <v>129137</v>
      </c>
      <c r="H28" s="3">
        <v>283210</v>
      </c>
      <c r="I28" s="3">
        <v>734941</v>
      </c>
      <c r="J28" s="3">
        <v>473919</v>
      </c>
      <c r="K28" s="4" t="s">
        <v>13</v>
      </c>
      <c r="L28" s="3">
        <v>1174412</v>
      </c>
      <c r="M28" s="3">
        <v>2929</v>
      </c>
      <c r="N28" s="3">
        <v>25504</v>
      </c>
      <c r="O28" s="3">
        <v>94205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</row>
    <row r="29" spans="1:52" s="35" customFormat="1" ht="23.45" customHeight="1" x14ac:dyDescent="0.2">
      <c r="A29" s="5" t="s">
        <v>32</v>
      </c>
      <c r="B29" s="14">
        <v>6446400</v>
      </c>
      <c r="C29" s="3">
        <v>76700</v>
      </c>
      <c r="D29" s="3">
        <v>1416900</v>
      </c>
      <c r="E29" s="3">
        <v>22600</v>
      </c>
      <c r="F29" s="3">
        <v>2065000</v>
      </c>
      <c r="G29" s="3">
        <v>174500</v>
      </c>
      <c r="H29" s="3">
        <v>279100</v>
      </c>
      <c r="I29" s="3">
        <v>660400</v>
      </c>
      <c r="J29" s="3">
        <v>675700</v>
      </c>
      <c r="K29" s="4" t="s">
        <v>13</v>
      </c>
      <c r="L29" s="3">
        <v>988200</v>
      </c>
      <c r="M29" s="3">
        <v>2900</v>
      </c>
      <c r="N29" s="3">
        <v>25500</v>
      </c>
      <c r="O29" s="3">
        <v>58900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</row>
    <row r="30" spans="1:52" s="35" customFormat="1" ht="23.45" customHeight="1" x14ac:dyDescent="0.2">
      <c r="A30" s="5" t="s">
        <v>31</v>
      </c>
      <c r="B30" s="14">
        <v>5500300</v>
      </c>
      <c r="C30" s="3">
        <v>44100</v>
      </c>
      <c r="D30" s="3">
        <v>1199300</v>
      </c>
      <c r="E30" s="3">
        <v>17500</v>
      </c>
      <c r="F30" s="3">
        <v>1595600</v>
      </c>
      <c r="G30" s="3">
        <v>258000</v>
      </c>
      <c r="H30" s="3">
        <v>216700</v>
      </c>
      <c r="I30" s="3">
        <v>631800</v>
      </c>
      <c r="J30" s="3">
        <v>432600</v>
      </c>
      <c r="K30" s="4" t="s">
        <v>13</v>
      </c>
      <c r="L30" s="3">
        <v>1019900</v>
      </c>
      <c r="M30" s="3">
        <v>2900</v>
      </c>
      <c r="N30" s="3">
        <v>25500</v>
      </c>
      <c r="O30" s="3">
        <v>56400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pans="1:52" s="35" customFormat="1" ht="23.45" customHeight="1" x14ac:dyDescent="0.2">
      <c r="A31" s="5" t="s">
        <v>30</v>
      </c>
      <c r="B31" s="14">
        <v>6364300</v>
      </c>
      <c r="C31" s="3">
        <v>55800</v>
      </c>
      <c r="D31" s="3">
        <v>1200500</v>
      </c>
      <c r="E31" s="3">
        <v>11800</v>
      </c>
      <c r="F31" s="3">
        <v>1869400</v>
      </c>
      <c r="G31" s="3">
        <v>232400</v>
      </c>
      <c r="H31" s="3">
        <v>180400</v>
      </c>
      <c r="I31" s="3">
        <v>992100</v>
      </c>
      <c r="J31" s="3">
        <v>669500</v>
      </c>
      <c r="K31" s="4" t="s">
        <v>13</v>
      </c>
      <c r="L31" s="3">
        <v>1091000</v>
      </c>
      <c r="M31" s="3">
        <v>2900</v>
      </c>
      <c r="N31" s="3">
        <v>25500</v>
      </c>
      <c r="O31" s="3">
        <v>33000</v>
      </c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pans="1:52" s="35" customFormat="1" ht="23.45" customHeight="1" x14ac:dyDescent="0.2">
      <c r="A32" s="5" t="s">
        <v>29</v>
      </c>
      <c r="B32" s="14">
        <v>5653100</v>
      </c>
      <c r="C32" s="3">
        <v>20900</v>
      </c>
      <c r="D32" s="3">
        <v>1014700</v>
      </c>
      <c r="E32" s="3">
        <v>10800</v>
      </c>
      <c r="F32" s="3">
        <v>1670000</v>
      </c>
      <c r="G32" s="3">
        <v>285800</v>
      </c>
      <c r="H32" s="3">
        <v>173600</v>
      </c>
      <c r="I32" s="3">
        <v>748800</v>
      </c>
      <c r="J32" s="3">
        <v>410500</v>
      </c>
      <c r="K32" s="3">
        <v>25500</v>
      </c>
      <c r="L32" s="3">
        <v>1228500</v>
      </c>
      <c r="M32" s="3">
        <v>2900</v>
      </c>
      <c r="N32" s="3">
        <v>25500</v>
      </c>
      <c r="O32" s="3">
        <v>35600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</row>
    <row r="33" spans="1:52" s="35" customFormat="1" ht="23.45" customHeight="1" x14ac:dyDescent="0.2">
      <c r="A33" s="5" t="s">
        <v>28</v>
      </c>
      <c r="B33" s="14">
        <v>6244900</v>
      </c>
      <c r="C33" s="3">
        <v>11100</v>
      </c>
      <c r="D33" s="3">
        <v>812300</v>
      </c>
      <c r="E33" s="3">
        <v>11400</v>
      </c>
      <c r="F33" s="3">
        <v>1909500</v>
      </c>
      <c r="G33" s="3">
        <v>521500</v>
      </c>
      <c r="H33" s="3">
        <v>83400</v>
      </c>
      <c r="I33" s="3">
        <v>684100</v>
      </c>
      <c r="J33" s="3">
        <v>842200</v>
      </c>
      <c r="K33" s="3">
        <v>20700</v>
      </c>
      <c r="L33" s="3">
        <v>1289200</v>
      </c>
      <c r="M33" s="3">
        <v>2900</v>
      </c>
      <c r="N33" s="3">
        <v>25500</v>
      </c>
      <c r="O33" s="3">
        <v>31100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s="35" customFormat="1" ht="23.45" customHeight="1" x14ac:dyDescent="0.2">
      <c r="A34" s="5" t="s">
        <v>27</v>
      </c>
      <c r="B34" s="14">
        <v>7116700</v>
      </c>
      <c r="C34" s="3">
        <v>18800</v>
      </c>
      <c r="D34" s="3">
        <v>1070200</v>
      </c>
      <c r="E34" s="3">
        <v>10900</v>
      </c>
      <c r="F34" s="3">
        <v>1925500</v>
      </c>
      <c r="G34" s="3">
        <v>613400</v>
      </c>
      <c r="H34" s="3">
        <v>194700</v>
      </c>
      <c r="I34" s="3">
        <v>867700</v>
      </c>
      <c r="J34" s="3">
        <v>1072700</v>
      </c>
      <c r="K34" s="3">
        <v>30300</v>
      </c>
      <c r="L34" s="3">
        <v>1258700</v>
      </c>
      <c r="M34" s="3">
        <v>2900</v>
      </c>
      <c r="N34" s="3">
        <v>25500</v>
      </c>
      <c r="O34" s="3">
        <v>25400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s="35" customFormat="1" ht="23.45" customHeight="1" x14ac:dyDescent="0.2">
      <c r="A35" s="5" t="s">
        <v>26</v>
      </c>
      <c r="B35" s="14">
        <v>7003900</v>
      </c>
      <c r="C35" s="3">
        <v>5700</v>
      </c>
      <c r="D35" s="3">
        <v>1061500</v>
      </c>
      <c r="E35" s="3">
        <v>10100</v>
      </c>
      <c r="F35" s="3">
        <v>1917300</v>
      </c>
      <c r="G35" s="3">
        <v>541400</v>
      </c>
      <c r="H35" s="3">
        <v>160100</v>
      </c>
      <c r="I35" s="3">
        <v>948000</v>
      </c>
      <c r="J35" s="3">
        <v>932500</v>
      </c>
      <c r="K35" s="3">
        <v>22700</v>
      </c>
      <c r="L35" s="3">
        <v>1346300</v>
      </c>
      <c r="M35" s="3">
        <v>2900</v>
      </c>
      <c r="N35" s="3">
        <v>25500</v>
      </c>
      <c r="O35" s="3">
        <v>29900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</row>
    <row r="36" spans="1:52" s="35" customFormat="1" ht="23.45" customHeight="1" x14ac:dyDescent="0.2">
      <c r="A36" s="5" t="s">
        <v>25</v>
      </c>
      <c r="B36" s="14">
        <f>SUM(C36:O36)</f>
        <v>7444900</v>
      </c>
      <c r="C36" s="3">
        <v>7800</v>
      </c>
      <c r="D36" s="3">
        <v>1136400</v>
      </c>
      <c r="E36" s="3">
        <v>14100</v>
      </c>
      <c r="F36" s="3">
        <v>2136800</v>
      </c>
      <c r="G36" s="3">
        <v>517300</v>
      </c>
      <c r="H36" s="3">
        <v>233100</v>
      </c>
      <c r="I36" s="3">
        <v>1040800</v>
      </c>
      <c r="J36" s="3">
        <v>1031900</v>
      </c>
      <c r="K36" s="3">
        <v>25500</v>
      </c>
      <c r="L36" s="3">
        <v>1245000</v>
      </c>
      <c r="M36" s="3">
        <v>2900</v>
      </c>
      <c r="N36" s="3">
        <v>25500</v>
      </c>
      <c r="O36" s="3">
        <v>27800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</row>
    <row r="37" spans="1:52" s="35" customFormat="1" ht="23.45" customHeight="1" x14ac:dyDescent="0.2">
      <c r="A37" s="5" t="s">
        <v>24</v>
      </c>
      <c r="B37" s="14">
        <f t="shared" ref="B37" si="0">SUM(C37:O37)</f>
        <v>7832000</v>
      </c>
      <c r="C37" s="3">
        <v>8700</v>
      </c>
      <c r="D37" s="3">
        <v>1188900</v>
      </c>
      <c r="E37" s="3">
        <v>12700</v>
      </c>
      <c r="F37" s="3">
        <v>2207300</v>
      </c>
      <c r="G37" s="3">
        <v>601000</v>
      </c>
      <c r="H37" s="3">
        <v>223700</v>
      </c>
      <c r="I37" s="3">
        <v>1040400</v>
      </c>
      <c r="J37" s="3">
        <v>1103000</v>
      </c>
      <c r="K37" s="3">
        <v>28500</v>
      </c>
      <c r="L37" s="3">
        <v>1359200</v>
      </c>
      <c r="M37" s="3">
        <v>2900</v>
      </c>
      <c r="N37" s="3">
        <v>25500</v>
      </c>
      <c r="O37" s="3">
        <v>30200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</row>
    <row r="38" spans="1:52" s="35" customFormat="1" ht="23.45" customHeight="1" x14ac:dyDescent="0.2">
      <c r="A38" s="5" t="s">
        <v>23</v>
      </c>
      <c r="B38" s="14">
        <f>SUM(C38:O38)</f>
        <v>8127400</v>
      </c>
      <c r="C38" s="3">
        <v>7900</v>
      </c>
      <c r="D38" s="3">
        <v>1241800</v>
      </c>
      <c r="E38" s="3">
        <v>14100</v>
      </c>
      <c r="F38" s="3">
        <v>2255400</v>
      </c>
      <c r="G38" s="3">
        <v>674300</v>
      </c>
      <c r="H38" s="3">
        <v>250500</v>
      </c>
      <c r="I38" s="3">
        <v>1018600</v>
      </c>
      <c r="J38" s="3">
        <v>1246400</v>
      </c>
      <c r="K38" s="3">
        <v>30100</v>
      </c>
      <c r="L38" s="3">
        <v>1331000</v>
      </c>
      <c r="M38" s="3">
        <v>2900</v>
      </c>
      <c r="N38" s="3">
        <v>25500</v>
      </c>
      <c r="O38" s="3">
        <v>28900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</row>
    <row r="39" spans="1:52" s="35" customFormat="1" ht="23.45" customHeight="1" x14ac:dyDescent="0.2">
      <c r="A39" s="5" t="s">
        <v>22</v>
      </c>
      <c r="B39" s="14">
        <f>SUM(C39:O39)</f>
        <v>8658500</v>
      </c>
      <c r="C39" s="16">
        <v>8600</v>
      </c>
      <c r="D39" s="16">
        <v>1255100</v>
      </c>
      <c r="E39" s="16">
        <v>14500</v>
      </c>
      <c r="F39" s="16">
        <v>2455500</v>
      </c>
      <c r="G39" s="16">
        <v>734600</v>
      </c>
      <c r="H39" s="16">
        <v>276900</v>
      </c>
      <c r="I39" s="16">
        <v>1100200</v>
      </c>
      <c r="J39" s="16">
        <v>1289600</v>
      </c>
      <c r="K39" s="16">
        <v>31700</v>
      </c>
      <c r="L39" s="16">
        <v>1434200</v>
      </c>
      <c r="M39" s="16">
        <v>2900</v>
      </c>
      <c r="N39" s="16">
        <v>25500</v>
      </c>
      <c r="O39" s="3">
        <v>29200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</row>
    <row r="40" spans="1:52" s="35" customFormat="1" ht="23.45" customHeight="1" x14ac:dyDescent="0.2">
      <c r="A40" s="5" t="s">
        <v>21</v>
      </c>
      <c r="B40" s="14">
        <f>SUM(C40:O40)</f>
        <v>8751100</v>
      </c>
      <c r="C40" s="3">
        <v>11100</v>
      </c>
      <c r="D40" s="3">
        <v>1343000</v>
      </c>
      <c r="E40" s="3">
        <v>12900</v>
      </c>
      <c r="F40" s="3">
        <v>2520900</v>
      </c>
      <c r="G40" s="3">
        <v>641300</v>
      </c>
      <c r="H40" s="3">
        <v>259600</v>
      </c>
      <c r="I40" s="3">
        <v>1043600</v>
      </c>
      <c r="J40" s="3">
        <v>1332700</v>
      </c>
      <c r="K40" s="3">
        <v>33900</v>
      </c>
      <c r="L40" s="3">
        <v>1498500</v>
      </c>
      <c r="M40" s="3">
        <v>2900</v>
      </c>
      <c r="N40" s="3">
        <v>25500</v>
      </c>
      <c r="O40" s="3">
        <v>25200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</row>
    <row r="41" spans="1:52" s="35" customFormat="1" ht="23.45" customHeight="1" x14ac:dyDescent="0.2">
      <c r="A41" s="5" t="s">
        <v>20</v>
      </c>
      <c r="B41" s="14">
        <f>SUM(C41:O41)</f>
        <v>8010836</v>
      </c>
      <c r="C41" s="3">
        <v>19314</v>
      </c>
      <c r="D41" s="3">
        <v>1018995</v>
      </c>
      <c r="E41" s="3">
        <v>31594</v>
      </c>
      <c r="F41" s="3">
        <v>2175274</v>
      </c>
      <c r="G41" s="3">
        <v>1030890</v>
      </c>
      <c r="H41" s="3">
        <v>282435</v>
      </c>
      <c r="I41" s="3">
        <v>852271</v>
      </c>
      <c r="J41" s="3">
        <v>1412358</v>
      </c>
      <c r="K41" s="3">
        <v>35515</v>
      </c>
      <c r="L41" s="3">
        <v>1022446</v>
      </c>
      <c r="M41" s="3">
        <v>3090</v>
      </c>
      <c r="N41" s="3">
        <v>26691</v>
      </c>
      <c r="O41" s="3">
        <v>99963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</row>
    <row r="42" spans="1:52" s="39" customFormat="1" ht="23.45" customHeight="1" x14ac:dyDescent="0.2">
      <c r="A42" s="17" t="s">
        <v>19</v>
      </c>
      <c r="B42" s="37">
        <f>SUM(C42:O42)</f>
        <v>7920700</v>
      </c>
      <c r="C42" s="38">
        <v>9300</v>
      </c>
      <c r="D42" s="38">
        <v>1328800</v>
      </c>
      <c r="E42" s="38">
        <v>10300</v>
      </c>
      <c r="F42" s="38">
        <v>2264100</v>
      </c>
      <c r="G42" s="38">
        <v>705800</v>
      </c>
      <c r="H42" s="38">
        <v>645700</v>
      </c>
      <c r="I42" s="38">
        <v>916900</v>
      </c>
      <c r="J42" s="38">
        <v>985900</v>
      </c>
      <c r="K42" s="38">
        <v>30300</v>
      </c>
      <c r="L42" s="38">
        <v>972000</v>
      </c>
      <c r="M42" s="38">
        <v>3100</v>
      </c>
      <c r="N42" s="38">
        <v>26700</v>
      </c>
      <c r="O42" s="38">
        <v>21800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</row>
    <row r="43" spans="1:52" s="31" customFormat="1" ht="18" customHeight="1" x14ac:dyDescent="0.2">
      <c r="A43" s="45" t="s">
        <v>59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32"/>
      <c r="Q43" s="32"/>
    </row>
    <row r="44" spans="1:52" s="6" customFormat="1" ht="18" customHeight="1" x14ac:dyDescent="0.2">
      <c r="A44" s="7" t="s">
        <v>16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7"/>
    </row>
    <row r="45" spans="1:52" s="6" customFormat="1" ht="18" customHeight="1" x14ac:dyDescent="0.2">
      <c r="A45" s="6" t="s">
        <v>18</v>
      </c>
      <c r="D45" s="10"/>
    </row>
    <row r="46" spans="1:52" s="2" customFormat="1" ht="14.25" customHeight="1" x14ac:dyDescent="0.2">
      <c r="D46" s="11"/>
    </row>
    <row r="47" spans="1:52" ht="15" customHeight="1" x14ac:dyDescent="0.2">
      <c r="A47" s="12"/>
      <c r="B47" s="1"/>
      <c r="C47" s="13"/>
      <c r="D47" s="13"/>
    </row>
  </sheetData>
  <mergeCells count="3">
    <mergeCell ref="A2:A4"/>
    <mergeCell ref="B3:B4"/>
    <mergeCell ref="A43:O43"/>
  </mergeCells>
  <phoneticPr fontId="0" type="noConversion"/>
  <printOptions horizontalCentered="1"/>
  <pageMargins left="0.74803149606299213" right="0.8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312-03 </vt:lpstr>
      <vt:lpstr>'312-03 '!Área_de_impresión</vt:lpstr>
      <vt:lpstr>'312-03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2025-09-23T19:05:13Z</cp:lastPrinted>
  <dcterms:created xsi:type="dcterms:W3CDTF">1998-04-01T16:23:27Z</dcterms:created>
  <dcterms:modified xsi:type="dcterms:W3CDTF">2025-10-17T18:45:34Z</dcterms:modified>
</cp:coreProperties>
</file>